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еречень" sheetId="1" r:id="rId1"/>
    <sheet name="техспецификация" sheetId="3" r:id="rId2"/>
  </sheets>
  <definedNames>
    <definedName name="_xlnm.Print_Area" localSheetId="1">техспецификация!$A$1:$C$23</definedName>
  </definedNames>
  <calcPr calcId="125725" refMode="R1C1"/>
</workbook>
</file>

<file path=xl/calcChain.xml><?xml version="1.0" encoding="utf-8"?>
<calcChain xmlns="http://schemas.openxmlformats.org/spreadsheetml/2006/main">
  <c r="F19" i="1"/>
  <c r="F18"/>
  <c r="F9"/>
  <c r="F10"/>
  <c r="F11"/>
  <c r="F12"/>
  <c r="F13"/>
  <c r="F14"/>
  <c r="F15"/>
  <c r="F16"/>
  <c r="F17"/>
  <c r="F20"/>
  <c r="F21"/>
  <c r="F22"/>
  <c r="F23"/>
  <c r="F8"/>
</calcChain>
</file>

<file path=xl/sharedStrings.xml><?xml version="1.0" encoding="utf-8"?>
<sst xmlns="http://schemas.openxmlformats.org/spreadsheetml/2006/main" count="118" uniqueCount="65">
  <si>
    <t xml:space="preserve">Наименование закупаемых
товаров, работ и услуг
</t>
  </si>
  <si>
    <t xml:space="preserve">Количество   </t>
  </si>
  <si>
    <t>Заказчик: КГП на ПХВ "Многопрофильная областная больница" КГУ "Управление здравоохранения акимата СКО"</t>
  </si>
  <si>
    <t>Приложение 1 к Тендерной документации</t>
  </si>
  <si>
    <t>Место поставки: СКО, г.Петропавловск, КГП на ПХВ "Многопрофильная областная больница" КГУ "Управление здравоохранения акимата СКО"</t>
  </si>
  <si>
    <t>Адрес поставки</t>
  </si>
  <si>
    <t>Перечень закупаемого товара</t>
  </si>
  <si>
    <t xml:space="preserve">Цена за единицу, тенге </t>
  </si>
  <si>
    <t xml:space="preserve">Общая сумма, тенге
</t>
  </si>
  <si>
    <t xml:space="preserve">Лот № </t>
  </si>
  <si>
    <t>Техническая спецификация</t>
  </si>
  <si>
    <t>Техническая характеристика</t>
  </si>
  <si>
    <t>Приложение 2 к Тендерной документации</t>
  </si>
  <si>
    <t>ИТОГО</t>
  </si>
  <si>
    <t>по заявке Заказчика до 20 декабря 2024 года</t>
  </si>
  <si>
    <t xml:space="preserve">Единица измерения </t>
  </si>
  <si>
    <t>Шт.</t>
  </si>
  <si>
    <t xml:space="preserve">1) наличие государственной регистрации в Республике Казахстан, за исключением лекарственных препаратов, изготовленных в аптеках, орфанных препаратов, включенных в приказ Министра здравоохранения Республики Казахстан от 20 октября 2020 года № ҚР ДСМ - 142/2020 "Об утверждении перечня орфанных заболеваний и лекарственных средств для их лечения (орфанных)" (зарегистрирован в Реестре государственной регистрации нормативных правовых актов под № 21479), незарегистрированных лекарственных средств, медицинских изделий, ввезенных на территорию Республики Казахстан на основании заключения (разрешительного документа), комплектующих, входящих в состав изделия медицинского назначения и не используемых в качестве самостоятельного изделия или устройства; при закупе медицинской техники в специальном транспортном средстве – наличие государственной регистрации в Республике Казахстан в качестве единого передвижного медицинского комплекса.
      Отсутствие необходимости регистрации комплектующего медицинской техники (комплекта поставки) подтверждается письмом экспертной организации или уполномоченного органа в области здравоохранения;
      2) соответствие характеристики или технической спецификации условиям объявления или приглашения на закуп.
       3) непревышение предельных цен по международному непатентованному названию и торговому наименованию (при наличии), утвержденных Приказом 96 и Приказом 77, с учетом наценки единого дистрибьютора (при закупе единым дистрибьютором), цены в объявлении или приглашении на закуп, за исключением незарегистрированных лекарственных средств и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здравоохранения;
       4) хранение и транспортировка в условиях, обеспечивающих сохранение их безопасности, эффективности и качества, в соответствии с приказом Министра здравоохранения Республики Казахстан от 16 февраля 2021 года № ҚР ДСМ-19 "Об утверждении правил хранения и транспортировки лекарственных средств и медицинских изделий" (зарегистрирован в Реестре государственной регистрации нормативных правовых актов под № 22230);
      5) соответствие маркировки, потребительской упаковки и инструкции по применению лекарственных средств и медицинских изделий требованиям законодательства Республики Казахстан, за исключением случаев ввоза в Республику Казахстан незарегистрированных лекарственных средств и (или) медицинских изделий;
      6) срок годности лекарственных средств и медицинских изделий на дату поставки поставщиком заказчику составляет:
      не менее пятидесяти процентов от указанного срока годности на упаковке (при сроке годности менее двух лет);
      не менее двенадцати месяцев от указанного срока годности на упаковке (при сроке годности два года и более);
      7) Условия, предусмотренные подпунктами 4), 5), 6) подтверждаются поставщиком при исполнении договора поставки или закупа.
</t>
  </si>
  <si>
    <t>г.Петропавловск, ул.Казахстанской правды,233</t>
  </si>
  <si>
    <t>г.Петропавловск, ул.Брусиловского,20</t>
  </si>
  <si>
    <t>набор</t>
  </si>
  <si>
    <t xml:space="preserve">Медицинская термографическая пленка </t>
  </si>
  <si>
    <t>уп.</t>
  </si>
  <si>
    <t xml:space="preserve">Медицинская термографическая пленка для маммографии листовая, размерами: 8х10 дюймов (20,3х25,4см), не чувствительна к дневному свету, неперфорированная, односторонняя, предназначена для работы в принтерах, использующих принцип получения изображения с помощью изменения температуры. Пленка представляет собой подложку толщиной 168 мкм, на которую с одной стороны нанесен термоэмульсионный слой, покрытый защитным слоем, с другой – антистатическое покрытие. Термоэмульсионный слой изготовлен на основе AgOS и активатора. Под воздействием температуры образуется оксид активатора, а серебро восстанавливается, создавая изображение.
Предназначена для распечатки цифровых маммографических изображений на принтерах AGFA Drystar AXYS. В упаковке по 100 листов
</t>
  </si>
  <si>
    <t>Медицинская термографическая пленка</t>
  </si>
  <si>
    <t>Набор с одноканальным венозным катетером</t>
  </si>
  <si>
    <t xml:space="preserve">1. Катетер центральный венозный  полиуретановый рентгеноконтрастный с инъекционными колпачками, размером:  14G: длина 20см;  диаметр: 2.3 мм. Скорость потока: дистальная - 75-120 мл/мин. Интродьюсерная игла: 18G
2. Проводник нитиноловый с толкателем (прямой; J-образный): 0.80 х 60 см 
3. Скальпель 11''
4. Сосудистый дилататор - 2 шт
5. Y-образная интродьюсерная игла 
6. Шприц 5 мл
7. Зажим - 2 шт
8. Запорный кран
9. Шовный материал "Мерсилк" с хирургической полуизогнутой иглой
10. Салфетка хирургическая
11. Салфетка марлевая – 5 шт.
</t>
  </si>
  <si>
    <t>г.Петропавловск, ул.Ауэзова,133</t>
  </si>
  <si>
    <t>Не рассасывающийся  крученый материал из капроновых (полиамидных) комплексных нитей.</t>
  </si>
  <si>
    <t>Не рассасывающийся  крученый материал из капроновых (полиамидных) комплексных нитей</t>
  </si>
  <si>
    <t>Не рассасывающийся  крученый материал из капроновых (полиамидных) комплексных нитей. Цвет: Белый. Стерильный. Толщина нити M4 (USP 1), длина 20м, в бобинах</t>
  </si>
  <si>
    <t>Не рассасывающийся  крученый материал из капроновых (полиамидных) комплексных нитей. Цвет: Белый. стерильный. Толщина нити M5 (USP 2), длина 20м, в бобинах</t>
  </si>
  <si>
    <t>Аспирационные и инъекционные фильтр-канюли (различных вариантов) для многодозных флаконов</t>
  </si>
  <si>
    <t xml:space="preserve">Аспирационные и инъекционные фильтр-канюли для многодозных флаконов объемом 3 - 1000 мл. 
Стандартный наконечник с антибактериальным воздушным фильтром 0.2 мкм, с фильтром тонкой очистки 5 мкм, зеленый. 
Воздушный фильтр задерживает токсические аэрозоли, образующиеся при разведении сухих субстанций.
Корпус: стиролакрилонитрил/акрилонитрилбутадиенстирол. Защитная крышка и защелка из полиэтилена. Фильтр: акриловый сополимер на нейлоновой основе. Не содержит латекс, ПВХ, ДЭГФ. Стерильный, для однократного применения. 
</t>
  </si>
  <si>
    <t>шт</t>
  </si>
  <si>
    <t xml:space="preserve">Аспирационные и инъекционные фильтр-канюли для многодозных флаконов Вентилируемая аспирационная канюля с безыгольным коннектором для введения и забора антибиотиков и других лиофилизатов из контейнеров (стеклянные бутылки, пластиковые флаконы, стеклянные флаконы). Канюля оснащена воздушным фильтром с диаметром пор 0,2 мкм и фильтром тонкой очистки 5 мкм. красный "Аспирационные и инъекционные фильтр-канюли для многодозных флаконов объемом 3 - 1000 мл. Стандартный наконечник с антибактериальным воздушным фильтром 0.2 мкм, с фильтром тонкой очистки 5 мкм, красный. Воздушный фильтр задерживает токсические аэрозоли, образующиеся при разведении сухих субстанций.
Корпус: стиролакрилонитрил/акрилонитрилбутадиенстирол. Клапан обеспечивающие герметичность и изолированность канюли. Защитная крышка и защелка из полиэтилена. Фильтр: акриловый сополимер на нейлоновой основе. Не содержит латекс, ПВХ, ДЭГФ. Стерильный, для однократного применения. "
</t>
  </si>
  <si>
    <t xml:space="preserve">Шприц для рентген контрастных веществ и физиологического раствора, к устройству для внутривенного введения MEDRAD Salient D. 
Объем полимерной емкости для набора контраста, не менее 190 мл.
Материал изготовления – Полиэтилентерефталат. 
Не содержит ЛАТЕКСА. 
Индикаторы заполняемости шприцов контрастом и физ. раствором. 
Максимальное расчётное давление, не менее 300 psi /2068 кПа. 
Предельная скорость введения контрастного вещества, не менее -10,0 мл/с. 
Стерилизация фабричная. 
Комплектация:
-шприц, объемом не менее 190 мл с пылезащитным колпачком и крышкой
-трубка быстрого наполнения. Индивидуальная упаковка, стерильная.
</t>
  </si>
  <si>
    <t>Шприц для рентген контрастных веществ и физиологического раствора</t>
  </si>
  <si>
    <t>Шт</t>
  </si>
  <si>
    <t>Трубка соединительная с Т-коннектором</t>
  </si>
  <si>
    <t xml:space="preserve">Трубка соединительная с Т-коннектором к устройству для внутривенного введения MEDRAD Salient.
Трубка соединительная одноразовая стерильная к емкости полимерной стерильной одноразовой, для рентген контрастных веществ к инъекторной системе. 
Комплектация: магистраль высокого давления с коннектором. 
Длина магистрали не менее – 150 см. 
Внутренний диаметр трубки не менее – 0,060 ± 0,002дюймов. 
Внешний диаметр трубки не более – 0,100 ± 0,002 дюймов. 
Материал изготовления коннектора и трубки не хуже – поливинилхлорид. 
Максимальное расчётное давление, не менее – 300 psi. 
Предельная скорость введения контрастного вещества, не менее – 10,0 мл/с.
Индивидуальная упаковка, стерильная.
</t>
  </si>
  <si>
    <t>Стерильный комплект вкладышей должен включать в себя: чистый основной (нижний) вкладыш в количестве не менее 1 шт. Размеры чистого основного (нижнего) вкладыша должны быть не менее 190 мм (высота по центру) х 880 мм (ширина по центру) х 500 мм (ширина верхнего и нижнего края) х 380 мм (глубина по центру); зеленый эластичный (защитный) вкладыш покрытия, с указанием «ЧИСТОЕ» не менее 1 шт. Красный эластичный (защитный) вкладыш покрытия, с указанием -«ЗАГРЯЗНЕННОЕ» не менее 1 шт. Размеры красного и зеленого эластичного (защитного) вкладыша покрытия должны быть не менее 110 мм (высота) х 720,5 (ширина) х 380 (глубина). Комплект стерильных вкладышей предназначен для лотков Cleanascope (1 упаковка - 200 трехцветных стерильных комплектов)</t>
  </si>
  <si>
    <t xml:space="preserve">Стерильный комплект вкладышей </t>
  </si>
  <si>
    <t>комплект</t>
  </si>
  <si>
    <t xml:space="preserve">Порт-система имплантируемая инфузионная </t>
  </si>
  <si>
    <t xml:space="preserve">Стандартный однокамерный порт для венозной катетеризации взрослых в сочетании титана и полиоксиметилена, совместим с введением контраста под давлением во время проедур КТ и МРТ. Диаметр основания порта 31 х 22,6 мм. Высота порта 12,2 мм. Вес 7,6 грамма. Внутренний объем 0,58 мл. Диаметр силиконовой мембраны 12,1 мм. Количество возможных пункций иглой Губера: не менее 1000. Катетер присоединяемый, однопросветный, изготовленный из рентгеноконтрастного полиуретана устойчивый к химическому воздействию. Дистальный конец катетера открытый. Размер катетера 8 Fr, длина катетера 600мм, наружный диаметр катетера 2,30мм, внутренний просвет катетера 1,45мм.
Состав набора: салфетка стерильная, оболочка для датчика, стерильные резинки, стерильный гель, соединительное кольцо, прямая игла Губера 23G, промывающее приспособление для катетера, направляющий катетер (L18см.) с градуированным J проволочным направителем, пункционная игла 18 G, туннельный элемент (L18см.) шприц 10 мл.
</t>
  </si>
  <si>
    <t>Набор ДНК зондов DNAProbeKit  на хромосомы (13,18,21,X, Y) для фиш-лаборатории</t>
  </si>
  <si>
    <t xml:space="preserve">Набор реагентов для выявления антител к  Treponema pallidum в реакции пассивной гемагглютинации. Набор предназначен для выявления специфических антител к  Treponema pallidum в сыворотке крови человека. 
Состав набора: положительный контрольный образец – 1 фл., 0,5 мл; отрицательный контрольный образец – 1 фл., 0,5 мл; тест-эритроциты (ТЭр) – 1 фл., 8,5 мл; контрольные эритроциты (КЭр) -  1 фл., 8,5 мл; разводящий раствор (РР) – 1 фл., 21 мл; планшет с U-образными лунками – 2 шт.
Набор рассчитан на проведение 100 анализов, включая контроли.
</t>
  </si>
  <si>
    <t>Набор реагентов для выявления антител к  Treponema pallidum</t>
  </si>
  <si>
    <t>Атезолизумаб 1200 мг/мл</t>
  </si>
  <si>
    <t>фл.</t>
  </si>
  <si>
    <t>Фторурацил</t>
  </si>
  <si>
    <t>Концентрат для приготовления раствора для инфузий 1200 мг/20мл</t>
  </si>
  <si>
    <t>Раствор для внутрисосудистого введения 1000 мг</t>
  </si>
  <si>
    <t xml:space="preserve">Аспирационные и инъекционные фильтр-канюли для многодозных флаконов объемом 3 - 1000 мл. 
Стандартный наконечник с антибактериальным воздушным фильтром 0,45 мкм, зеленый. 
Корпус: АБС/САН. Защитный колпачек полипропилен, защитная крышка и защелка из полиэтилена. Фильтр: акриловый сополимер на нейлоновой основе. Клапан: силикон. Не содержит латекс, ПВХ, ДЭГФ. </t>
  </si>
  <si>
    <t xml:space="preserve">Аспирационные и инъекционные фильтр-канюли </t>
  </si>
  <si>
    <t>шт.</t>
  </si>
  <si>
    <t>г.Петропавловск, ул.Брусиловского,20 (нейро)</t>
  </si>
  <si>
    <t xml:space="preserve">Наличие модульной структуры, возможность индивидуальной адаптации к операционному полю, наличие быстросъемной застежки и быстрозаменяемого удерживающего клапана                                                                 Тех.характеристики: Гнездовой зажим - еврорейка (25 x 10 мм) - 1 шт, Стойка 35см, вкл. отверстие Ø12мм/4см   -1 шт, Опорный рычаг  50 см (33+17), прямой -  1 шт, Перекладина  22см -  1 шт, Кронштейн рамы 30 см, угловой - 2 шт, P-образный зажим (стойка), Ø16мм+Ø12мм-  1 шт, S-образный зажим (опорный рычаг), Ø12мм+Ø8мм - 3 шт, Q-зажим (быстроразъемный) с фиксатором  -4 шт, Держатель лезвий  "Press-Turn- Замок" (поворотный или фиксируемый), 20см –  4шт, Рукоятка для держателя лезвия 1 шт , Держатель лезвия  21см/Ø8мм, поворотный с зубчатый стержень для храпового механизма- 1 шт, Лезвие ретрактора 20 мм/120 мм   - 4 шт, Лезвие ретрактора 20 мм/100 мм - 4 шт, Лезвие ретрактора 20 мм/60 мм-  2шт, Лезвие ретрактора 20 мм/80 мм - 2шт, Лезвие ретрактора 20 мм/160 мм - 4 шт, Лезвие ретрактора 20мм/140мм- 4 шт, Лезвие ретрактора 20 мм/180 мм- 2 шт, Ретракторное лезвие  35 мм/20 мм, острое, 6 крючков-  4 шт, Оптоволоконный световод- 2 шт. Наличие комплекта технической  и эксплуатационной документации на государственном и русском языках.Доставка, установка, ввод в эксплуатацию, обучение специалистов.
</t>
  </si>
  <si>
    <t>Система ретрактора в комплекте</t>
  </si>
  <si>
    <t xml:space="preserve">Наименование закупаемых
товаров
</t>
  </si>
  <si>
    <t>Срок поставки товара</t>
  </si>
  <si>
    <r>
      <rPr>
        <b/>
        <sz val="16"/>
        <color theme="1"/>
        <rFont val="Times New Roman"/>
        <family val="1"/>
        <charset val="204"/>
      </rPr>
      <t>И.о.</t>
    </r>
    <r>
      <rPr>
        <sz val="16"/>
        <color theme="1"/>
        <rFont val="Times New Roman"/>
        <family val="1"/>
        <charset val="204"/>
      </rPr>
      <t>г</t>
    </r>
    <r>
      <rPr>
        <b/>
        <sz val="16"/>
        <color theme="1"/>
        <rFont val="Times New Roman"/>
        <family val="1"/>
        <charset val="204"/>
      </rPr>
      <t xml:space="preserve">енерального директора                                                     Молжигитов А.А.       </t>
    </r>
    <r>
      <rPr>
        <sz val="16"/>
        <color theme="1"/>
        <rFont val="Times New Roman"/>
        <family val="1"/>
        <charset val="204"/>
      </rPr>
      <t xml:space="preserve">          </t>
    </r>
  </si>
  <si>
    <t>И.о.генерального директора</t>
  </si>
  <si>
    <t>А.А.Молжигитов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</si>
</sst>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/>
    <xf numFmtId="0" fontId="6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2" borderId="0" xfId="0" applyNumberFormat="1" applyFont="1" applyFill="1" applyBorder="1" applyAlignment="1">
      <alignment horizontal="left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7" fillId="2" borderId="0" xfId="0" applyFont="1" applyFill="1"/>
    <xf numFmtId="0" fontId="2" fillId="3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3" borderId="1" xfId="0" applyFont="1" applyFill="1" applyBorder="1" applyAlignment="1">
      <alignment horizontal="left" vertical="top" wrapText="1"/>
    </xf>
    <xf numFmtId="3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wrapText="1"/>
    </xf>
    <xf numFmtId="0" fontId="4" fillId="0" borderId="0" xfId="0" applyNumberFormat="1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3" xfId="0" applyNumberFormat="1" applyFont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6"/>
  <sheetViews>
    <sheetView tabSelected="1" zoomScaleNormal="100" workbookViewId="0">
      <selection activeCell="O32" sqref="O32"/>
    </sheetView>
  </sheetViews>
  <sheetFormatPr defaultRowHeight="15.75"/>
  <cols>
    <col min="1" max="1" width="5" style="1" customWidth="1"/>
    <col min="2" max="2" width="16.140625" style="1" customWidth="1"/>
    <col min="3" max="3" width="10" style="1" customWidth="1"/>
    <col min="4" max="4" width="7.7109375" style="1" customWidth="1"/>
    <col min="5" max="5" width="17.28515625" style="1" customWidth="1"/>
    <col min="6" max="6" width="19.5703125" style="1" customWidth="1"/>
    <col min="7" max="7" width="15" style="1" customWidth="1"/>
    <col min="8" max="8" width="14.7109375" style="1" customWidth="1"/>
    <col min="9" max="16384" width="9.140625" style="1"/>
  </cols>
  <sheetData>
    <row r="2" spans="1:8" ht="35.25" customHeight="1">
      <c r="F2" s="36" t="s">
        <v>3</v>
      </c>
      <c r="G2" s="36"/>
      <c r="H2" s="36"/>
    </row>
    <row r="4" spans="1:8" ht="69.75" customHeight="1">
      <c r="A4" s="36" t="s">
        <v>2</v>
      </c>
      <c r="B4" s="36"/>
      <c r="C4" s="36"/>
      <c r="D4" s="36"/>
      <c r="E4" s="36"/>
      <c r="F4" s="36"/>
      <c r="G4" s="36"/>
      <c r="H4" s="4"/>
    </row>
    <row r="5" spans="1:8" ht="66.75" customHeight="1">
      <c r="A5" s="36" t="s">
        <v>4</v>
      </c>
      <c r="B5" s="36"/>
      <c r="C5" s="36"/>
      <c r="D5" s="36"/>
      <c r="E5" s="36"/>
      <c r="F5" s="36"/>
      <c r="G5" s="36"/>
    </row>
    <row r="6" spans="1:8">
      <c r="C6" s="11" t="s">
        <v>6</v>
      </c>
      <c r="D6" s="11"/>
      <c r="E6" s="11"/>
      <c r="F6" s="11"/>
    </row>
    <row r="7" spans="1:8" ht="57" customHeight="1">
      <c r="A7" s="12" t="s">
        <v>9</v>
      </c>
      <c r="B7" s="12" t="s">
        <v>60</v>
      </c>
      <c r="C7" s="45" t="s">
        <v>15</v>
      </c>
      <c r="D7" s="45" t="s">
        <v>1</v>
      </c>
      <c r="E7" s="45" t="s">
        <v>7</v>
      </c>
      <c r="F7" s="45" t="s">
        <v>8</v>
      </c>
      <c r="G7" s="12" t="s">
        <v>61</v>
      </c>
      <c r="H7" s="12" t="s">
        <v>5</v>
      </c>
    </row>
    <row r="8" spans="1:8" ht="65.25" customHeight="1">
      <c r="A8" s="12">
        <v>1</v>
      </c>
      <c r="B8" s="42" t="s">
        <v>21</v>
      </c>
      <c r="C8" s="12" t="s">
        <v>22</v>
      </c>
      <c r="D8" s="12">
        <v>25</v>
      </c>
      <c r="E8" s="15">
        <v>47893</v>
      </c>
      <c r="F8" s="15">
        <f>D8*E8</f>
        <v>1197325</v>
      </c>
      <c r="G8" s="44" t="s">
        <v>14</v>
      </c>
      <c r="H8" s="12" t="s">
        <v>27</v>
      </c>
    </row>
    <row r="9" spans="1:8" ht="74.25" customHeight="1">
      <c r="A9" s="13">
        <v>2</v>
      </c>
      <c r="B9" s="42" t="s">
        <v>25</v>
      </c>
      <c r="C9" s="12" t="s">
        <v>20</v>
      </c>
      <c r="D9" s="12">
        <v>1200</v>
      </c>
      <c r="E9" s="15">
        <v>13000</v>
      </c>
      <c r="F9" s="15">
        <f t="shared" ref="F9:F23" si="0">D9*E9</f>
        <v>15600000</v>
      </c>
      <c r="G9" s="44" t="s">
        <v>14</v>
      </c>
      <c r="H9" s="12" t="s">
        <v>27</v>
      </c>
    </row>
    <row r="10" spans="1:8" ht="130.5" customHeight="1">
      <c r="A10" s="12">
        <v>3</v>
      </c>
      <c r="B10" s="42" t="s">
        <v>28</v>
      </c>
      <c r="C10" s="12" t="s">
        <v>16</v>
      </c>
      <c r="D10" s="12">
        <v>440</v>
      </c>
      <c r="E10" s="15">
        <v>1790</v>
      </c>
      <c r="F10" s="15">
        <f t="shared" si="0"/>
        <v>787600</v>
      </c>
      <c r="G10" s="44" t="s">
        <v>14</v>
      </c>
      <c r="H10" s="12" t="s">
        <v>27</v>
      </c>
    </row>
    <row r="11" spans="1:8" ht="131.25" customHeight="1">
      <c r="A11" s="12">
        <v>4</v>
      </c>
      <c r="B11" s="42" t="s">
        <v>29</v>
      </c>
      <c r="C11" s="12" t="s">
        <v>16</v>
      </c>
      <c r="D11" s="12">
        <v>460</v>
      </c>
      <c r="E11" s="15">
        <v>1990</v>
      </c>
      <c r="F11" s="15">
        <f t="shared" si="0"/>
        <v>915400</v>
      </c>
      <c r="G11" s="44" t="s">
        <v>14</v>
      </c>
      <c r="H11" s="12" t="s">
        <v>27</v>
      </c>
    </row>
    <row r="12" spans="1:8" ht="131.25" customHeight="1">
      <c r="A12" s="12">
        <v>5</v>
      </c>
      <c r="B12" s="42" t="s">
        <v>32</v>
      </c>
      <c r="C12" s="12" t="s">
        <v>34</v>
      </c>
      <c r="D12" s="12">
        <v>1100</v>
      </c>
      <c r="E12" s="15">
        <v>575</v>
      </c>
      <c r="F12" s="15">
        <f t="shared" si="0"/>
        <v>632500</v>
      </c>
      <c r="G12" s="44" t="s">
        <v>14</v>
      </c>
      <c r="H12" s="12" t="s">
        <v>27</v>
      </c>
    </row>
    <row r="13" spans="1:8" ht="136.5" customHeight="1">
      <c r="A13" s="12">
        <v>6</v>
      </c>
      <c r="B13" s="42" t="s">
        <v>32</v>
      </c>
      <c r="C13" s="12" t="s">
        <v>34</v>
      </c>
      <c r="D13" s="12">
        <v>1000</v>
      </c>
      <c r="E13" s="15">
        <v>890</v>
      </c>
      <c r="F13" s="15">
        <f t="shared" si="0"/>
        <v>890000</v>
      </c>
      <c r="G13" s="44" t="s">
        <v>14</v>
      </c>
      <c r="H13" s="12" t="s">
        <v>27</v>
      </c>
    </row>
    <row r="14" spans="1:8" ht="96.75" customHeight="1">
      <c r="A14" s="12">
        <v>7</v>
      </c>
      <c r="B14" s="42" t="s">
        <v>37</v>
      </c>
      <c r="C14" s="12" t="s">
        <v>38</v>
      </c>
      <c r="D14" s="12">
        <v>500</v>
      </c>
      <c r="E14" s="15">
        <v>19850</v>
      </c>
      <c r="F14" s="15">
        <f t="shared" si="0"/>
        <v>9925000</v>
      </c>
      <c r="G14" s="44" t="s">
        <v>14</v>
      </c>
      <c r="H14" s="12" t="s">
        <v>27</v>
      </c>
    </row>
    <row r="15" spans="1:8" ht="79.5" customHeight="1">
      <c r="A15" s="12">
        <v>8</v>
      </c>
      <c r="B15" s="42" t="s">
        <v>39</v>
      </c>
      <c r="C15" s="12" t="s">
        <v>34</v>
      </c>
      <c r="D15" s="12">
        <v>2500</v>
      </c>
      <c r="E15" s="15">
        <v>4700</v>
      </c>
      <c r="F15" s="15">
        <f t="shared" si="0"/>
        <v>11750000</v>
      </c>
      <c r="G15" s="44" t="s">
        <v>14</v>
      </c>
      <c r="H15" s="12" t="s">
        <v>27</v>
      </c>
    </row>
    <row r="16" spans="1:8" ht="96.75" customHeight="1">
      <c r="A16" s="12">
        <v>9</v>
      </c>
      <c r="B16" s="42" t="s">
        <v>42</v>
      </c>
      <c r="C16" s="12" t="s">
        <v>43</v>
      </c>
      <c r="D16" s="12">
        <v>1</v>
      </c>
      <c r="E16" s="15">
        <v>270000</v>
      </c>
      <c r="F16" s="15">
        <f t="shared" si="0"/>
        <v>270000</v>
      </c>
      <c r="G16" s="44" t="s">
        <v>14</v>
      </c>
      <c r="H16" s="12" t="s">
        <v>27</v>
      </c>
    </row>
    <row r="17" spans="1:8" ht="96.75" customHeight="1">
      <c r="A17" s="12">
        <v>10</v>
      </c>
      <c r="B17" s="43" t="s">
        <v>44</v>
      </c>
      <c r="C17" s="12" t="s">
        <v>20</v>
      </c>
      <c r="D17" s="12">
        <v>50</v>
      </c>
      <c r="E17" s="15">
        <v>175500</v>
      </c>
      <c r="F17" s="15">
        <f t="shared" si="0"/>
        <v>8775000</v>
      </c>
      <c r="G17" s="44" t="s">
        <v>14</v>
      </c>
      <c r="H17" s="12" t="s">
        <v>27</v>
      </c>
    </row>
    <row r="18" spans="1:8" ht="70.5" customHeight="1">
      <c r="A18" s="12">
        <v>11</v>
      </c>
      <c r="B18" s="9" t="s">
        <v>49</v>
      </c>
      <c r="C18" s="29" t="s">
        <v>50</v>
      </c>
      <c r="D18" s="29">
        <v>34</v>
      </c>
      <c r="E18" s="31">
        <v>1844596.37</v>
      </c>
      <c r="F18" s="31">
        <f t="shared" si="0"/>
        <v>62716276.580000006</v>
      </c>
      <c r="G18" s="13" t="s">
        <v>14</v>
      </c>
      <c r="H18" s="12" t="s">
        <v>27</v>
      </c>
    </row>
    <row r="19" spans="1:8" ht="68.25" customHeight="1">
      <c r="A19" s="12">
        <v>12</v>
      </c>
      <c r="B19" s="9" t="s">
        <v>51</v>
      </c>
      <c r="C19" s="12" t="s">
        <v>50</v>
      </c>
      <c r="D19" s="12">
        <v>5000</v>
      </c>
      <c r="E19" s="15">
        <v>3171.54</v>
      </c>
      <c r="F19" s="48">
        <f t="shared" si="0"/>
        <v>15857700</v>
      </c>
      <c r="G19" s="13" t="s">
        <v>14</v>
      </c>
      <c r="H19" s="12" t="s">
        <v>27</v>
      </c>
    </row>
    <row r="20" spans="1:8" ht="114" customHeight="1">
      <c r="A20" s="16">
        <v>13</v>
      </c>
      <c r="B20" s="28" t="s">
        <v>46</v>
      </c>
      <c r="C20" s="29" t="s">
        <v>20</v>
      </c>
      <c r="D20" s="30">
        <v>4</v>
      </c>
      <c r="E20" s="46">
        <v>3794420</v>
      </c>
      <c r="F20" s="15">
        <f t="shared" si="0"/>
        <v>15177680</v>
      </c>
      <c r="G20" s="44" t="s">
        <v>14</v>
      </c>
      <c r="H20" s="12" t="s">
        <v>18</v>
      </c>
    </row>
    <row r="21" spans="1:8" ht="96.75" customHeight="1">
      <c r="A21" s="16">
        <v>14</v>
      </c>
      <c r="B21" s="9" t="s">
        <v>48</v>
      </c>
      <c r="C21" s="12" t="s">
        <v>20</v>
      </c>
      <c r="D21" s="14">
        <v>130</v>
      </c>
      <c r="E21" s="47">
        <v>58000</v>
      </c>
      <c r="F21" s="15">
        <f t="shared" si="0"/>
        <v>7540000</v>
      </c>
      <c r="G21" s="44" t="s">
        <v>14</v>
      </c>
      <c r="H21" s="12" t="s">
        <v>18</v>
      </c>
    </row>
    <row r="22" spans="1:8" ht="96.75" customHeight="1">
      <c r="A22" s="12">
        <v>15</v>
      </c>
      <c r="B22" s="9" t="s">
        <v>55</v>
      </c>
      <c r="C22" s="12" t="s">
        <v>56</v>
      </c>
      <c r="D22" s="35">
        <v>14000</v>
      </c>
      <c r="E22" s="47">
        <v>650</v>
      </c>
      <c r="F22" s="15">
        <f t="shared" si="0"/>
        <v>9100000</v>
      </c>
      <c r="G22" s="44" t="s">
        <v>14</v>
      </c>
      <c r="H22" s="12" t="s">
        <v>19</v>
      </c>
    </row>
    <row r="23" spans="1:8" ht="84" customHeight="1">
      <c r="A23" s="12">
        <v>16</v>
      </c>
      <c r="B23" s="9" t="s">
        <v>59</v>
      </c>
      <c r="C23" s="12" t="s">
        <v>16</v>
      </c>
      <c r="D23" s="14">
        <v>1</v>
      </c>
      <c r="E23" s="47">
        <v>16900000</v>
      </c>
      <c r="F23" s="15">
        <f t="shared" si="0"/>
        <v>16900000</v>
      </c>
      <c r="G23" s="44" t="s">
        <v>14</v>
      </c>
      <c r="H23" s="12" t="s">
        <v>57</v>
      </c>
    </row>
    <row r="24" spans="1:8">
      <c r="A24" s="17"/>
      <c r="B24" s="18" t="s">
        <v>13</v>
      </c>
      <c r="C24" s="17"/>
      <c r="D24" s="19"/>
      <c r="E24" s="19"/>
      <c r="F24" s="20">
        <v>178034481.58000001</v>
      </c>
      <c r="G24" s="21"/>
      <c r="H24" s="22"/>
    </row>
    <row r="25" spans="1:8">
      <c r="A25" s="2"/>
      <c r="B25" s="23"/>
      <c r="C25" s="2"/>
      <c r="D25" s="24"/>
      <c r="E25" s="24"/>
      <c r="F25" s="24"/>
      <c r="G25" s="25"/>
      <c r="H25" s="26"/>
    </row>
    <row r="26" spans="1:8">
      <c r="B26" s="27" t="s">
        <v>63</v>
      </c>
      <c r="C26" s="27"/>
      <c r="D26" s="27"/>
      <c r="E26" s="27"/>
      <c r="F26" s="27" t="s">
        <v>64</v>
      </c>
    </row>
  </sheetData>
  <mergeCells count="3">
    <mergeCell ref="F2:H2"/>
    <mergeCell ref="A4:G4"/>
    <mergeCell ref="A5:G5"/>
  </mergeCells>
  <pageMargins left="0.7" right="0.7" top="0.75" bottom="0.75" header="0.3" footer="0.3"/>
  <pageSetup paperSize="9" scale="81" orientation="portrait" horizontalDpi="180" verticalDpi="18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30"/>
  <sheetViews>
    <sheetView view="pageBreakPreview" topLeftCell="A22" zoomScaleNormal="100" zoomScaleSheetLayoutView="100" workbookViewId="0">
      <selection activeCell="B22" sqref="B22:C22"/>
    </sheetView>
  </sheetViews>
  <sheetFormatPr defaultRowHeight="225.75" customHeight="1"/>
  <cols>
    <col min="1" max="1" width="5" style="1" customWidth="1"/>
    <col min="2" max="2" width="28.85546875" style="1" customWidth="1"/>
    <col min="3" max="3" width="131.28515625" style="1" customWidth="1"/>
    <col min="4" max="4" width="17.28515625" style="1" customWidth="1"/>
    <col min="5" max="16384" width="9.140625" style="1"/>
  </cols>
  <sheetData>
    <row r="1" spans="1:5" ht="54" customHeight="1">
      <c r="C1" s="39" t="s">
        <v>12</v>
      </c>
      <c r="D1" s="39"/>
      <c r="E1" s="39"/>
    </row>
    <row r="2" spans="1:5" ht="53.25" customHeight="1">
      <c r="B2" s="38" t="s">
        <v>10</v>
      </c>
      <c r="C2" s="38"/>
    </row>
    <row r="3" spans="1:5" ht="67.5" customHeight="1">
      <c r="A3" s="5" t="s">
        <v>9</v>
      </c>
      <c r="B3" s="5" t="s">
        <v>0</v>
      </c>
      <c r="C3" s="5" t="s">
        <v>11</v>
      </c>
    </row>
    <row r="4" spans="1:5" ht="178.5" customHeight="1">
      <c r="A4" s="5">
        <v>1</v>
      </c>
      <c r="B4" s="6" t="s">
        <v>24</v>
      </c>
      <c r="C4" s="6" t="s">
        <v>23</v>
      </c>
    </row>
    <row r="5" spans="1:5" ht="249.75" customHeight="1">
      <c r="A5" s="7">
        <v>2</v>
      </c>
      <c r="B5" s="6" t="s">
        <v>25</v>
      </c>
      <c r="C5" s="6" t="s">
        <v>26</v>
      </c>
    </row>
    <row r="6" spans="1:5" ht="96" customHeight="1">
      <c r="A6" s="8">
        <v>3</v>
      </c>
      <c r="B6" s="6" t="s">
        <v>29</v>
      </c>
      <c r="C6" s="6" t="s">
        <v>30</v>
      </c>
    </row>
    <row r="7" spans="1:5" ht="99.75" customHeight="1">
      <c r="A7" s="5">
        <v>4</v>
      </c>
      <c r="B7" s="6" t="s">
        <v>29</v>
      </c>
      <c r="C7" s="6" t="s">
        <v>31</v>
      </c>
    </row>
    <row r="8" spans="1:5" ht="138" customHeight="1">
      <c r="A8" s="5">
        <v>5</v>
      </c>
      <c r="B8" s="10" t="s">
        <v>32</v>
      </c>
      <c r="C8" s="6" t="s">
        <v>33</v>
      </c>
    </row>
    <row r="9" spans="1:5" ht="198.75" customHeight="1">
      <c r="A9" s="5">
        <v>6</v>
      </c>
      <c r="B9" s="6" t="s">
        <v>32</v>
      </c>
      <c r="C9" s="6" t="s">
        <v>35</v>
      </c>
    </row>
    <row r="10" spans="1:5" ht="238.5" customHeight="1">
      <c r="A10" s="5">
        <v>7</v>
      </c>
      <c r="B10" s="6" t="s">
        <v>37</v>
      </c>
      <c r="C10" s="6" t="s">
        <v>36</v>
      </c>
    </row>
    <row r="11" spans="1:5" ht="216" customHeight="1">
      <c r="A11" s="5">
        <v>8</v>
      </c>
      <c r="B11" s="6" t="s">
        <v>39</v>
      </c>
      <c r="C11" s="6" t="s">
        <v>40</v>
      </c>
    </row>
    <row r="12" spans="1:5" ht="159.75" customHeight="1">
      <c r="A12" s="5">
        <v>9</v>
      </c>
      <c r="B12" s="6" t="s">
        <v>42</v>
      </c>
      <c r="C12" s="6" t="s">
        <v>41</v>
      </c>
    </row>
    <row r="13" spans="1:5" ht="209.25" customHeight="1">
      <c r="A13" s="5">
        <v>10</v>
      </c>
      <c r="B13" s="6" t="s">
        <v>44</v>
      </c>
      <c r="C13" s="6" t="s">
        <v>45</v>
      </c>
    </row>
    <row r="14" spans="1:5" ht="39" customHeight="1">
      <c r="A14" s="5">
        <v>11</v>
      </c>
      <c r="B14" s="34" t="s">
        <v>49</v>
      </c>
      <c r="C14" s="33" t="s">
        <v>52</v>
      </c>
    </row>
    <row r="15" spans="1:5" ht="37.5" customHeight="1">
      <c r="A15" s="5">
        <v>12</v>
      </c>
      <c r="B15" s="34" t="s">
        <v>51</v>
      </c>
      <c r="C15" s="6" t="s">
        <v>53</v>
      </c>
    </row>
    <row r="16" spans="1:5" ht="95.25" customHeight="1">
      <c r="A16" s="5">
        <v>13</v>
      </c>
      <c r="B16" s="32" t="s">
        <v>46</v>
      </c>
      <c r="C16" s="33" t="s">
        <v>46</v>
      </c>
    </row>
    <row r="17" spans="1:3" ht="128.25" customHeight="1">
      <c r="A17" s="5">
        <v>14</v>
      </c>
      <c r="B17" s="6" t="s">
        <v>48</v>
      </c>
      <c r="C17" s="6" t="s">
        <v>47</v>
      </c>
    </row>
    <row r="18" spans="1:3" ht="87" customHeight="1">
      <c r="A18" s="5">
        <v>15</v>
      </c>
      <c r="B18" s="6" t="s">
        <v>55</v>
      </c>
      <c r="C18" s="6" t="s">
        <v>54</v>
      </c>
    </row>
    <row r="19" spans="1:3" ht="248.25" customHeight="1">
      <c r="A19" s="5">
        <v>16</v>
      </c>
      <c r="B19" s="6" t="s">
        <v>59</v>
      </c>
      <c r="C19" s="6" t="s">
        <v>58</v>
      </c>
    </row>
    <row r="20" spans="1:3" ht="225.75" customHeight="1">
      <c r="A20" s="2">
        <v>4</v>
      </c>
      <c r="B20" s="40" t="s">
        <v>17</v>
      </c>
      <c r="C20" s="40"/>
    </row>
    <row r="21" spans="1:3" ht="312.75" customHeight="1">
      <c r="A21" s="2"/>
      <c r="B21" s="41"/>
      <c r="C21" s="41"/>
    </row>
    <row r="22" spans="1:3" ht="40.5" customHeight="1">
      <c r="B22" s="37" t="s">
        <v>62</v>
      </c>
      <c r="C22" s="37"/>
    </row>
    <row r="23" spans="1:3" ht="225.75" customHeight="1">
      <c r="B23" s="3"/>
    </row>
    <row r="24" spans="1:3" ht="225.75" customHeight="1">
      <c r="B24" s="4"/>
    </row>
    <row r="25" spans="1:3" ht="225.75" customHeight="1">
      <c r="B25" s="4"/>
    </row>
    <row r="26" spans="1:3" ht="225.75" customHeight="1">
      <c r="B26" s="4"/>
    </row>
    <row r="27" spans="1:3" ht="225.75" customHeight="1">
      <c r="B27" s="4"/>
    </row>
    <row r="28" spans="1:3" ht="225.75" customHeight="1">
      <c r="B28" s="4"/>
    </row>
    <row r="29" spans="1:3" ht="225.75" customHeight="1">
      <c r="B29" s="4"/>
    </row>
    <row r="30" spans="1:3" ht="225.75" customHeight="1">
      <c r="B30" s="4"/>
    </row>
  </sheetData>
  <mergeCells count="4">
    <mergeCell ref="C1:E1"/>
    <mergeCell ref="B20:C21"/>
    <mergeCell ref="B22:C22"/>
    <mergeCell ref="B2:C2"/>
  </mergeCells>
  <pageMargins left="0.7" right="0.7" top="0.75" bottom="0.75" header="0.3" footer="0.3"/>
  <pageSetup paperSize="9" scale="4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техспецификация</vt:lpstr>
      <vt:lpstr>техспецификация!Область_печати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2024-01-29T05:39:19Z</dcterms:modified>
</cp:coreProperties>
</file>